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<sst xmlns="http://schemas.openxmlformats.org/spreadsheetml/2006/main" count="33" uniqueCount="33">
  <si>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</si>
  <si>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</si>
  <si>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</si>
  <si>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</si>
  <si>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</si>
  <si>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</si>
  <si>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</si>
  <si>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</si>
  <si>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</si>
  <si>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</si>
  <si>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</si>
  <si>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</si>
  <si>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</si>
  <si>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</si>
  <si>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</si>
  <si>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</si>
  <si>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</si>
  <si>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</si>
  <si>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</si>
  <si>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</si>
  <si>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</si>
  <si>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</si>
  <si>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</si>
  <si>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</si>
  <si>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</si>
  <si>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</si>
  <si>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</si>
  <si>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</si>
  <si>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</si>
  <si>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</si>
  <si>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</si>
  <si>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</si>
  <si>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01.12.2018г.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</si>
</sst>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182458</v>
      </c>
      <c r="C6" s="20">
        <f>C7+C16</f>
        <v>170999</v>
      </c>
      <c r="D6" s="21">
        <f>C6/B6*100</f>
        <v>93.71965054971555</v>
      </c>
    </row>
    <row r="7" spans="1:4" s="2" customFormat="1" ht="31.5">
      <c r="A7" s="6" t="s">
        <v>11</v>
      </c>
      <c r="B7" s="14">
        <f>SUM(B8:B14)</f>
        <v>25644</v>
      </c>
      <c r="C7" s="14">
        <f>SUM(C8:C15)</f>
        <v>22320</v>
      </c>
      <c r="D7" s="7">
        <f>C7/B7*100</f>
        <v>87.03790360318203</v>
      </c>
    </row>
    <row r="8" spans="1:4" ht="15.75">
      <c r="A8" s="19" t="s">
        <v>0</v>
      </c>
      <c r="B8" s="15">
        <v>3570</v>
      </c>
      <c r="C8" s="15">
        <v>3020</v>
      </c>
      <c r="D8" s="7">
        <f aca="true" t="shared" si="0" ref="D8:D18">C8/B8*100</f>
        <v>84.593837535014</v>
      </c>
    </row>
    <row r="9" spans="1:4" ht="15.75">
      <c r="A9" s="8" t="s">
        <v>23</v>
      </c>
      <c r="B9" s="15">
        <v>5746</v>
      </c>
      <c r="C9" s="15">
        <v>5648</v>
      </c>
      <c r="D9" s="7">
        <f t="shared" si="0"/>
        <v>98.2944657152802</v>
      </c>
    </row>
    <row r="10" spans="1:4" ht="15.75">
      <c r="A10" s="8" t="s">
        <v>17</v>
      </c>
      <c r="B10" s="15">
        <v>773</v>
      </c>
      <c r="C10" s="15">
        <v>845</v>
      </c>
      <c r="D10" s="7">
        <f t="shared" si="0"/>
        <v>109.3143596377749</v>
      </c>
    </row>
    <row r="11" spans="1:4" ht="15.75">
      <c r="A11" s="8" t="s">
        <v>16</v>
      </c>
      <c r="B11" s="15">
        <v>13006</v>
      </c>
      <c r="C11" s="15">
        <v>10453</v>
      </c>
      <c r="D11" s="7">
        <f t="shared" si="0"/>
        <v>80.37059818545286</v>
      </c>
    </row>
    <row r="12" spans="1:4" ht="31.5">
      <c r="A12" s="8" t="s">
        <v>24</v>
      </c>
      <c r="B12" s="15">
        <v>1722</v>
      </c>
      <c r="C12" s="15">
        <v>1330</v>
      </c>
      <c r="D12" s="7">
        <f t="shared" si="0"/>
        <v>77.23577235772358</v>
      </c>
    </row>
    <row r="13" spans="1:4" ht="15.75">
      <c r="A13" s="8" t="s">
        <v>31</v>
      </c>
      <c r="B13" s="15">
        <v>737</v>
      </c>
      <c r="C13" s="15">
        <v>747</v>
      </c>
      <c r="D13" s="7">
        <f t="shared" si="0"/>
        <v>101.35685210312076</v>
      </c>
    </row>
    <row r="14" spans="1:4" ht="15.75">
      <c r="A14" s="8" t="s">
        <v>15</v>
      </c>
      <c r="B14" s="15">
        <v>90</v>
      </c>
      <c r="C14" s="15">
        <v>277</v>
      </c>
      <c r="D14" s="7">
        <f t="shared" si="0"/>
        <v>307.77777777777777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156814</v>
      </c>
      <c r="C16" s="15">
        <f>C17+C18</f>
        <v>148679</v>
      </c>
      <c r="D16" s="7">
        <f t="shared" si="0"/>
        <v>94.8123254301274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156816</v>
      </c>
      <c r="C18" s="14">
        <v>148681</v>
      </c>
      <c r="D18" s="7">
        <f t="shared" si="0"/>
        <v>94.81239159269462</v>
      </c>
    </row>
    <row r="19" spans="1:4" ht="18.75">
      <c r="A19" s="18" t="s">
        <v>21</v>
      </c>
      <c r="B19" s="20">
        <f>SUM(B20:B29)</f>
        <v>191108</v>
      </c>
      <c r="C19" s="20">
        <f>SUM(C20:C29)</f>
        <v>170203</v>
      </c>
      <c r="D19" s="21">
        <f>C19/B19*100</f>
        <v>89.06115913514871</v>
      </c>
    </row>
    <row r="20" spans="1:4" ht="15.75">
      <c r="A20" s="9" t="s">
        <v>5</v>
      </c>
      <c r="B20" s="16">
        <v>16389</v>
      </c>
      <c r="C20" s="16">
        <v>12080</v>
      </c>
      <c r="D20" s="11">
        <f>C20/B20*100</f>
        <v>73.70797486118738</v>
      </c>
    </row>
    <row r="21" spans="1:4" ht="15.75">
      <c r="A21" s="9" t="s">
        <v>6</v>
      </c>
      <c r="B21" s="16">
        <v>453</v>
      </c>
      <c r="C21" s="16">
        <v>386</v>
      </c>
      <c r="D21" s="11">
        <f>C21/B21*100</f>
        <v>85.20971302428256</v>
      </c>
    </row>
    <row r="22" spans="1:4" ht="31.5">
      <c r="A22" s="9" t="s">
        <v>7</v>
      </c>
      <c r="B22" s="16">
        <v>567</v>
      </c>
      <c r="C22" s="22">
        <v>388</v>
      </c>
      <c r="D22" s="11">
        <f aca="true" t="shared" si="1" ref="D22:D29">C22/B22*100</f>
        <v>68.43033509700176</v>
      </c>
    </row>
    <row r="23" spans="1:4" ht="15.75">
      <c r="A23" s="9" t="s">
        <v>8</v>
      </c>
      <c r="B23" s="16">
        <v>100219</v>
      </c>
      <c r="C23" s="16">
        <v>94225</v>
      </c>
      <c r="D23" s="11">
        <f t="shared" si="1"/>
        <v>94.01909817499676</v>
      </c>
    </row>
    <row r="24" spans="1:4" ht="15.75">
      <c r="A24" s="9" t="s">
        <v>9</v>
      </c>
      <c r="B24" s="16">
        <v>33614</v>
      </c>
      <c r="C24" s="16">
        <v>25879</v>
      </c>
      <c r="D24" s="11">
        <f t="shared" si="1"/>
        <v>76.98875468554769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36593</v>
      </c>
      <c r="C26" s="22">
        <v>34250</v>
      </c>
      <c r="D26" s="11">
        <f t="shared" si="1"/>
        <v>93.5971360642746</v>
      </c>
    </row>
    <row r="27" spans="1:4" ht="15.75">
      <c r="A27" s="9" t="s">
        <v>10</v>
      </c>
      <c r="B27" s="22">
        <v>1144</v>
      </c>
      <c r="C27" s="16">
        <v>893</v>
      </c>
      <c r="D27" s="11">
        <f t="shared" si="1"/>
        <v>78.05944055944056</v>
      </c>
    </row>
    <row r="28" spans="1:4" ht="15.75">
      <c r="A28" s="9" t="s">
        <v>18</v>
      </c>
      <c r="B28" s="16">
        <v>1934</v>
      </c>
      <c r="C28" s="16">
        <v>1916</v>
      </c>
      <c r="D28" s="11">
        <f t="shared" si="1"/>
        <v>99.06928645294725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8650</v>
      </c>
      <c r="C30" s="20">
        <f>C31</f>
        <v>-796</v>
      </c>
      <c r="D30" s="12"/>
    </row>
    <row r="31" spans="1:4" ht="31.5">
      <c r="A31" s="10" t="s">
        <v>2</v>
      </c>
      <c r="B31" s="17">
        <f>B19-B6</f>
        <v>8650</v>
      </c>
      <c r="C31" s="17">
        <f>C19-C6</f>
        <v>-796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2018-12-11T03:30:52Z</dcterms:modified>
  <cp:category/>
  <cp:version/>
  <cp:contentType/>
  <cp:contentStatus/>
</cp:coreProperties>
</file>