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<sst xmlns="http://schemas.openxmlformats.org/spreadsheetml/2006/main" count="33" uniqueCount="33">
  <si>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</si>
  <si>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</si>
  <si>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</si>
  <si>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</si>
  <si>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</si>
  <si>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</si>
  <si>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</si>
  <si>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</si>
  <si>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</si>
  <si>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</si>
  <si>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</si>
  <si>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</si>
  <si>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</si>
  <si>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</si>
  <si>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</si>
  <si>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</si>
  <si>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</si>
  <si>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</si>
  <si>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</si>
  <si>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</si>
  <si>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</si>
  <si>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</si>
  <si>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</si>
  <si>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</si>
  <si>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</si>
  <si>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</si>
  <si>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</si>
  <si>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</si>
  <si>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</si>
  <si>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</si>
  <si>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</si>
  <si>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</si>
  <si>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01.06.2022г.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</si>
</sst>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251998</v>
      </c>
      <c r="C6" s="20">
        <f>C7+C16</f>
        <v>154117</v>
      </c>
      <c r="D6" s="21">
        <f>C6/B6*100</f>
        <v>61.15802506369098</v>
      </c>
    </row>
    <row r="7" spans="1:4" s="2" customFormat="1" ht="31.5">
      <c r="A7" s="6" t="s">
        <v>11</v>
      </c>
      <c r="B7" s="14">
        <f>SUM(B8:B15)</f>
        <v>34280</v>
      </c>
      <c r="C7" s="14">
        <f>SUM(C8:C15)</f>
        <v>12435</v>
      </c>
      <c r="D7" s="7">
        <f>C7/B7*100</f>
        <v>36.27479579929989</v>
      </c>
    </row>
    <row r="8" spans="1:4" ht="15.75">
      <c r="A8" s="19" t="s">
        <v>0</v>
      </c>
      <c r="B8" s="15">
        <v>4680</v>
      </c>
      <c r="C8" s="15">
        <v>1435</v>
      </c>
      <c r="D8" s="7">
        <f aca="true" t="shared" si="0" ref="D8:D18">C8/B8*100</f>
        <v>30.662393162393165</v>
      </c>
    </row>
    <row r="9" spans="1:4" ht="15.75">
      <c r="A9" s="8" t="s">
        <v>23</v>
      </c>
      <c r="B9" s="15">
        <v>17800</v>
      </c>
      <c r="C9" s="15">
        <v>7956</v>
      </c>
      <c r="D9" s="7">
        <f t="shared" si="0"/>
        <v>44.69662921348315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2272</v>
      </c>
      <c r="D11" s="7">
        <f t="shared" si="0"/>
        <v>22.96805499393449</v>
      </c>
    </row>
    <row r="12" spans="1:4" ht="31.5">
      <c r="A12" s="8" t="s">
        <v>24</v>
      </c>
      <c r="B12" s="15">
        <v>1424</v>
      </c>
      <c r="C12" s="15">
        <v>663</v>
      </c>
      <c r="D12" s="7">
        <f t="shared" si="0"/>
        <v>46.55898876404495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109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B17+B18</f>
        <v>217718</v>
      </c>
      <c r="C16" s="15">
        <f>C17+C18</f>
        <v>141682</v>
      </c>
      <c r="D16" s="7">
        <f t="shared" si="0"/>
        <v>65.07592390156074</v>
      </c>
    </row>
    <row r="17" spans="1:4" ht="31.5">
      <c r="A17" s="8" t="s">
        <v>3</v>
      </c>
      <c r="B17" s="15">
        <v>-29</v>
      </c>
      <c r="C17" s="15">
        <v>-29</v>
      </c>
      <c r="D17" s="7">
        <f t="shared" si="0"/>
        <v>100</v>
      </c>
    </row>
    <row r="18" spans="1:4" ht="31.5">
      <c r="A18" s="5" t="s">
        <v>19</v>
      </c>
      <c r="B18" s="14">
        <v>217747</v>
      </c>
      <c r="C18" s="14">
        <v>141711</v>
      </c>
      <c r="D18" s="7">
        <f t="shared" si="0"/>
        <v>65.08057516291844</v>
      </c>
    </row>
    <row r="19" spans="1:4" ht="18.75">
      <c r="A19" s="18" t="s">
        <v>21</v>
      </c>
      <c r="B19" s="20">
        <f>SUM(B20:B29)</f>
        <v>257563</v>
      </c>
      <c r="C19" s="20">
        <f>SUM(C20:C29)</f>
        <v>129192</v>
      </c>
      <c r="D19" s="21">
        <f>C19/B19*100</f>
        <v>50.15937848215777</v>
      </c>
    </row>
    <row r="20" spans="1:4" ht="15.75">
      <c r="A20" s="9" t="s">
        <v>5</v>
      </c>
      <c r="B20" s="16">
        <v>20834</v>
      </c>
      <c r="C20" s="16">
        <v>7006</v>
      </c>
      <c r="D20" s="11">
        <f>C20/B20*100</f>
        <v>33.62772391283479</v>
      </c>
    </row>
    <row r="21" spans="1:4" ht="15.75">
      <c r="A21" s="9" t="s">
        <v>6</v>
      </c>
      <c r="B21" s="16">
        <v>606</v>
      </c>
      <c r="C21" s="16">
        <v>189</v>
      </c>
      <c r="D21" s="11">
        <f>C21/B21*100</f>
        <v>31.18811881188119</v>
      </c>
    </row>
    <row r="22" spans="1:4" ht="31.5">
      <c r="A22" s="9" t="s">
        <v>7</v>
      </c>
      <c r="B22" s="16">
        <v>361</v>
      </c>
      <c r="C22" s="16">
        <v>86</v>
      </c>
      <c r="D22" s="11">
        <f aca="true" t="shared" si="1" ref="D22:D27">C22/B22*100</f>
        <v>23.822714681440445</v>
      </c>
    </row>
    <row r="23" spans="1:4" ht="15.75">
      <c r="A23" s="9" t="s">
        <v>8</v>
      </c>
      <c r="B23" s="16">
        <v>125579</v>
      </c>
      <c r="C23" s="16">
        <v>95770</v>
      </c>
      <c r="D23" s="11">
        <f t="shared" si="1"/>
        <v>76.26275093765678</v>
      </c>
    </row>
    <row r="24" spans="1:4" ht="15.75">
      <c r="A24" s="9" t="s">
        <v>9</v>
      </c>
      <c r="B24" s="16">
        <v>64162</v>
      </c>
      <c r="C24" s="16">
        <v>6359</v>
      </c>
      <c r="D24" s="11">
        <f t="shared" si="1"/>
        <v>9.910850659268727</v>
      </c>
    </row>
    <row r="25" spans="1:4" ht="15.75">
      <c r="A25" s="9" t="s">
        <v>27</v>
      </c>
      <c r="B25" s="16">
        <v>50</v>
      </c>
      <c r="C25" s="16">
        <v>10</v>
      </c>
      <c r="D25" s="11">
        <f t="shared" si="1"/>
        <v>20</v>
      </c>
    </row>
    <row r="26" spans="1:4" ht="15.75">
      <c r="A26" s="9" t="s">
        <v>28</v>
      </c>
      <c r="B26" s="16">
        <v>43024</v>
      </c>
      <c r="C26" s="16">
        <v>18404</v>
      </c>
      <c r="D26" s="11">
        <f t="shared" si="1"/>
        <v>42.77612495351432</v>
      </c>
    </row>
    <row r="27" spans="1:4" ht="15.75">
      <c r="A27" s="9" t="s">
        <v>10</v>
      </c>
      <c r="B27" s="16">
        <v>448</v>
      </c>
      <c r="C27" s="16">
        <v>250</v>
      </c>
      <c r="D27" s="11">
        <f t="shared" si="1"/>
        <v>55.80357142857143</v>
      </c>
    </row>
    <row r="28" spans="1:4" ht="15.75">
      <c r="A28" s="9" t="s">
        <v>18</v>
      </c>
      <c r="B28" s="16">
        <v>2470</v>
      </c>
      <c r="C28" s="16">
        <v>1093</v>
      </c>
      <c r="D28" s="11">
        <f>C28/B28*100</f>
        <v>44.25101214574899</v>
      </c>
    </row>
    <row r="29" spans="1:4" ht="15.75">
      <c r="A29" s="9" t="s">
        <v>31</v>
      </c>
      <c r="B29" s="16">
        <v>29</v>
      </c>
      <c r="C29" s="16">
        <v>25</v>
      </c>
      <c r="D29" s="11">
        <f>C29/B29*100</f>
        <v>86.20689655172413</v>
      </c>
    </row>
    <row r="30" spans="1:4" ht="18.75">
      <c r="A30" s="18" t="s">
        <v>22</v>
      </c>
      <c r="B30" s="20">
        <f>B31</f>
        <v>5565</v>
      </c>
      <c r="C30" s="20">
        <f>C31</f>
        <v>-24925</v>
      </c>
      <c r="D30" s="12"/>
    </row>
    <row r="31" spans="1:4" ht="31.5">
      <c r="A31" s="10" t="s">
        <v>2</v>
      </c>
      <c r="B31" s="17">
        <f>B19-B6</f>
        <v>5565</v>
      </c>
      <c r="C31" s="17">
        <f>C19-C6</f>
        <v>-24925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567</cp:lastModifiedBy>
  <cp:lastPrinted>2015-06-10T05:45:26Z</cp:lastPrinted>
  <dcterms:created xsi:type="dcterms:W3CDTF">2003-03-28T04:18:45Z</dcterms:created>
  <dcterms:modified xsi:type="dcterms:W3CDTF">2022-08-18T05:11:52Z</dcterms:modified>
  <cp:category/>
  <cp:version/>
  <cp:contentType/>
  <cp:contentStatus/>
</cp:coreProperties>
</file>