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<sst xmlns="http://schemas.openxmlformats.org/spreadsheetml/2006/main" count="35" uniqueCount="35">
  <si>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</si>
  <si>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</si>
  <si>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</si>
  <si>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</si>
  <si>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</si>
  <si>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</si>
  <si>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</si>
  <si>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</si>
  <si>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</si>
  <si>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</si>
  <si>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</si>
  <si>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</si>
  <si>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</si>
  <si>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</si>
  <si>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</si>
  <si>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</si>
  <si>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</si>
  <si>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</si>
  <si>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</si>
  <si>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</si>
  <si>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</si>
  <si>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</si>
  <si>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</si>
  <si>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</si>
  <si>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</si>
  <si>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</si>
  <si>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</si>
  <si>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</si>
  <si>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</si>
  <si>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</si>
  <si>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</si>
  <si>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</si>
  <si>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</si>
  <si>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</si>
  <si>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01.10.2020г.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</si>
</sst>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9">
      <selection activeCell="C14" sqref="C14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173649</v>
      </c>
      <c r="C6" s="20">
        <f>C7+C17</f>
        <v>119304</v>
      </c>
      <c r="D6" s="21">
        <f>C6/B6*100</f>
        <v>68.70411001503032</v>
      </c>
    </row>
    <row r="7" spans="1:4" s="2" customFormat="1" ht="31.5">
      <c r="A7" s="6" t="s">
        <v>11</v>
      </c>
      <c r="B7" s="14">
        <f>SUM(B8:B16)</f>
        <v>33379</v>
      </c>
      <c r="C7" s="14">
        <f>SUM(C8:C16)</f>
        <v>22760</v>
      </c>
      <c r="D7" s="7">
        <f>C7/B7*100</f>
        <v>68.18658437940022</v>
      </c>
    </row>
    <row r="8" spans="1:4" ht="15.75">
      <c r="A8" s="19" t="s">
        <v>0</v>
      </c>
      <c r="B8" s="15">
        <v>3990</v>
      </c>
      <c r="C8" s="15">
        <v>2724</v>
      </c>
      <c r="D8" s="7">
        <f aca="true" t="shared" si="0" ref="D8:D20">C8/B8*100</f>
        <v>68.27067669172932</v>
      </c>
    </row>
    <row r="9" spans="1:4" ht="15.75">
      <c r="A9" s="8" t="s">
        <v>23</v>
      </c>
      <c r="B9" s="15">
        <v>15644</v>
      </c>
      <c r="C9" s="15">
        <v>10761</v>
      </c>
      <c r="D9" s="7">
        <f t="shared" si="0"/>
        <v>68.78675530554845</v>
      </c>
    </row>
    <row r="10" spans="1:4" ht="15.75">
      <c r="A10" s="8" t="s">
        <v>17</v>
      </c>
      <c r="B10" s="22">
        <v>1795</v>
      </c>
      <c r="C10" s="22">
        <v>1458</v>
      </c>
      <c r="D10" s="7">
        <f t="shared" si="0"/>
        <v>81.22562674094708</v>
      </c>
    </row>
    <row r="11" spans="1:4" ht="15.75">
      <c r="A11" s="8" t="s">
        <v>16</v>
      </c>
      <c r="B11" s="15">
        <v>10200</v>
      </c>
      <c r="C11" s="15">
        <v>6476</v>
      </c>
      <c r="D11" s="7">
        <f t="shared" si="0"/>
        <v>63.490196078431374</v>
      </c>
    </row>
    <row r="12" spans="1:4" ht="31.5">
      <c r="A12" s="8" t="s">
        <v>24</v>
      </c>
      <c r="B12" s="15">
        <v>1640</v>
      </c>
      <c r="C12" s="15">
        <v>1145</v>
      </c>
      <c r="D12" s="7">
        <f t="shared" si="0"/>
        <v>69.8170731707317</v>
      </c>
    </row>
    <row r="13" spans="1:4" ht="20.25" customHeight="1">
      <c r="A13" s="8" t="s">
        <v>31</v>
      </c>
      <c r="B13" s="15">
        <v>0</v>
      </c>
      <c r="C13" s="15">
        <v>43</v>
      </c>
      <c r="D13" s="7">
        <v>0</v>
      </c>
    </row>
    <row r="14" spans="1:4" ht="15.75">
      <c r="A14" s="8" t="s">
        <v>29</v>
      </c>
      <c r="B14" s="15">
        <v>20</v>
      </c>
      <c r="C14" s="15">
        <v>91</v>
      </c>
      <c r="D14" s="7">
        <f t="shared" si="0"/>
        <v>455</v>
      </c>
    </row>
    <row r="15" spans="1:4" ht="15.75">
      <c r="A15" s="8" t="s">
        <v>15</v>
      </c>
      <c r="B15" s="15">
        <v>90</v>
      </c>
      <c r="C15" s="15">
        <v>62</v>
      </c>
      <c r="D15" s="7">
        <f t="shared" si="0"/>
        <v>68.88888888888889</v>
      </c>
    </row>
    <row r="16" spans="1:4" ht="15.75">
      <c r="A16" s="8" t="s">
        <v>33</v>
      </c>
      <c r="B16" s="15"/>
      <c r="C16" s="15">
        <v>0</v>
      </c>
      <c r="D16" s="7"/>
    </row>
    <row r="17" spans="1:4" ht="15.75">
      <c r="A17" s="5" t="s">
        <v>1</v>
      </c>
      <c r="B17" s="15">
        <f>B19+B20+B18</f>
        <v>140270</v>
      </c>
      <c r="C17" s="15">
        <f>C19+C20+C18</f>
        <v>96544</v>
      </c>
      <c r="D17" s="7">
        <f t="shared" si="0"/>
        <v>68.82726170956013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142258</v>
      </c>
      <c r="C20" s="14">
        <v>98532</v>
      </c>
      <c r="D20" s="7">
        <f t="shared" si="0"/>
        <v>69.26288855459798</v>
      </c>
    </row>
    <row r="21" spans="1:4" ht="18.75">
      <c r="A21" s="18" t="s">
        <v>21</v>
      </c>
      <c r="B21" s="20">
        <f>SUM(B22:B31)</f>
        <v>175588</v>
      </c>
      <c r="C21" s="20">
        <f>SUM(C22:C31)</f>
        <v>99366</v>
      </c>
      <c r="D21" s="21">
        <f>C21/B21*100</f>
        <v>56.59042759186277</v>
      </c>
    </row>
    <row r="22" spans="1:4" ht="15.75">
      <c r="A22" s="9" t="s">
        <v>5</v>
      </c>
      <c r="B22" s="16">
        <v>18757</v>
      </c>
      <c r="C22" s="16">
        <v>12592</v>
      </c>
      <c r="D22" s="11">
        <f>C22/B22*100</f>
        <v>67.13227061896892</v>
      </c>
    </row>
    <row r="23" spans="1:4" ht="15.75">
      <c r="A23" s="9" t="s">
        <v>6</v>
      </c>
      <c r="B23" s="16">
        <v>538</v>
      </c>
      <c r="C23" s="16">
        <v>340</v>
      </c>
      <c r="D23" s="11">
        <f>C23/B23*100</f>
        <v>63.19702602230484</v>
      </c>
    </row>
    <row r="24" spans="1:4" ht="31.5">
      <c r="A24" s="9" t="s">
        <v>7</v>
      </c>
      <c r="B24" s="16">
        <v>380</v>
      </c>
      <c r="C24" s="16">
        <v>229</v>
      </c>
      <c r="D24" s="11">
        <f aca="true" t="shared" si="1" ref="D24:D31">C24/B24*100</f>
        <v>60.26315789473684</v>
      </c>
    </row>
    <row r="25" spans="1:4" ht="15.75">
      <c r="A25" s="9" t="s">
        <v>8</v>
      </c>
      <c r="B25" s="16">
        <v>24476</v>
      </c>
      <c r="C25" s="16">
        <v>15733</v>
      </c>
      <c r="D25" s="11">
        <f t="shared" si="1"/>
        <v>64.27929400228795</v>
      </c>
    </row>
    <row r="26" spans="1:4" ht="15.75">
      <c r="A26" s="9" t="s">
        <v>9</v>
      </c>
      <c r="B26" s="16">
        <v>85858</v>
      </c>
      <c r="C26" s="16">
        <v>35851</v>
      </c>
      <c r="D26" s="11">
        <f t="shared" si="1"/>
        <v>41.75615551259056</v>
      </c>
    </row>
    <row r="27" spans="1:4" ht="15.75">
      <c r="A27" s="9" t="s">
        <v>27</v>
      </c>
      <c r="B27" s="16">
        <v>49</v>
      </c>
      <c r="C27" s="16">
        <v>49</v>
      </c>
      <c r="D27" s="11">
        <f t="shared" si="1"/>
        <v>100</v>
      </c>
    </row>
    <row r="28" spans="1:4" ht="15.75">
      <c r="A28" s="9" t="s">
        <v>28</v>
      </c>
      <c r="B28" s="16">
        <v>41677</v>
      </c>
      <c r="C28" s="16">
        <v>31910</v>
      </c>
      <c r="D28" s="11">
        <f t="shared" si="1"/>
        <v>76.56501187705449</v>
      </c>
    </row>
    <row r="29" spans="1:4" ht="15.75">
      <c r="A29" s="9" t="s">
        <v>10</v>
      </c>
      <c r="B29" s="16">
        <v>999</v>
      </c>
      <c r="C29" s="16">
        <v>516</v>
      </c>
      <c r="D29" s="11">
        <f t="shared" si="1"/>
        <v>51.651651651651655</v>
      </c>
    </row>
    <row r="30" spans="1:4" ht="15.75">
      <c r="A30" s="9" t="s">
        <v>18</v>
      </c>
      <c r="B30" s="16">
        <v>2838</v>
      </c>
      <c r="C30" s="16">
        <v>2140</v>
      </c>
      <c r="D30" s="11">
        <f>C30/B30*100</f>
        <v>75.40521494009866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-19938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-19938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2020-10-12T13:15:33Z</dcterms:modified>
  <cp:category/>
  <cp:version/>
  <cp:contentType/>
  <cp:contentStatus/>
</cp:coreProperties>
</file>