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<sst xmlns="http://schemas.openxmlformats.org/spreadsheetml/2006/main" count="33" uniqueCount="33">
  <si>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</si>
  <si>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</si>
  <si>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</si>
  <si>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</si>
  <si>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</si>
  <si>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</si>
  <si>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</si>
  <si>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</si>
  <si>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</si>
  <si>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</si>
  <si>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</si>
  <si>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</si>
  <si>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</si>
  <si>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</si>
  <si>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</si>
  <si>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</si>
  <si>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</si>
  <si>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</si>
  <si>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</si>
  <si>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</si>
  <si>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</si>
  <si>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</si>
  <si>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</si>
  <si>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</si>
  <si>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</si>
  <si>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</si>
  <si>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</si>
  <si>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</si>
  <si>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</si>
  <si>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</si>
  <si>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</si>
  <si>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</si>
  <si>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01.05.2022г.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</si>
</sst>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6">
      <selection activeCell="B8" sqref="B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251998</v>
      </c>
      <c r="C6" s="20">
        <f>C7+C16</f>
        <v>140924</v>
      </c>
      <c r="D6" s="21">
        <f>C6/B6*100</f>
        <v>55.92266605290518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9527</v>
      </c>
      <c r="D7" s="7">
        <f>C7/B7*100</f>
        <v>27.79171528588098</v>
      </c>
    </row>
    <row r="8" spans="1:4" ht="15.75">
      <c r="A8" s="19" t="s">
        <v>0</v>
      </c>
      <c r="B8" s="15">
        <v>4680</v>
      </c>
      <c r="C8" s="15">
        <v>1083</v>
      </c>
      <c r="D8" s="7">
        <f aca="true" t="shared" si="0" ref="D8:D18">C8/B8*100</f>
        <v>23.141025641025642</v>
      </c>
    </row>
    <row r="9" spans="1:4" ht="15.75">
      <c r="A9" s="8" t="s">
        <v>23</v>
      </c>
      <c r="B9" s="15">
        <v>17800</v>
      </c>
      <c r="C9" s="15">
        <v>5766</v>
      </c>
      <c r="D9" s="7">
        <f t="shared" si="0"/>
        <v>32.39325842696629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2047</v>
      </c>
      <c r="D11" s="7">
        <f t="shared" si="0"/>
        <v>20.693489688637282</v>
      </c>
    </row>
    <row r="12" spans="1:4" ht="31.5">
      <c r="A12" s="8" t="s">
        <v>24</v>
      </c>
      <c r="B12" s="15">
        <v>1424</v>
      </c>
      <c r="C12" s="15">
        <v>523</v>
      </c>
      <c r="D12" s="7">
        <f t="shared" si="0"/>
        <v>36.72752808988764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108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217718</v>
      </c>
      <c r="C16" s="15">
        <f>C17+C18</f>
        <v>131397</v>
      </c>
      <c r="D16" s="7">
        <f t="shared" si="0"/>
        <v>60.35192312992036</v>
      </c>
    </row>
    <row r="17" spans="1:4" ht="31.5">
      <c r="A17" s="8" t="s">
        <v>3</v>
      </c>
      <c r="B17" s="15">
        <v>-29</v>
      </c>
      <c r="C17" s="15">
        <v>-29</v>
      </c>
      <c r="D17" s="7">
        <f t="shared" si="0"/>
        <v>100</v>
      </c>
    </row>
    <row r="18" spans="1:4" ht="31.5">
      <c r="A18" s="5" t="s">
        <v>19</v>
      </c>
      <c r="B18" s="14">
        <v>217747</v>
      </c>
      <c r="C18" s="14">
        <v>131426</v>
      </c>
      <c r="D18" s="7">
        <f t="shared" si="0"/>
        <v>60.35720354356202</v>
      </c>
    </row>
    <row r="19" spans="1:4" ht="18.75">
      <c r="A19" s="18" t="s">
        <v>21</v>
      </c>
      <c r="B19" s="20">
        <f>SUM(B20:B29)</f>
        <v>257563</v>
      </c>
      <c r="C19" s="20">
        <f>SUM(C20:C29)</f>
        <v>63687</v>
      </c>
      <c r="D19" s="21">
        <f>C19/B19*100</f>
        <v>24.7267658786394</v>
      </c>
    </row>
    <row r="20" spans="1:4" ht="15.75">
      <c r="A20" s="9" t="s">
        <v>5</v>
      </c>
      <c r="B20" s="16">
        <v>20834</v>
      </c>
      <c r="C20" s="16">
        <v>5914</v>
      </c>
      <c r="D20" s="11">
        <f>C20/B20*100</f>
        <v>28.38629163866756</v>
      </c>
    </row>
    <row r="21" spans="1:4" ht="15.75">
      <c r="A21" s="9" t="s">
        <v>6</v>
      </c>
      <c r="B21" s="16">
        <v>606</v>
      </c>
      <c r="C21" s="16">
        <v>178</v>
      </c>
      <c r="D21" s="11">
        <f>C21/B21*100</f>
        <v>29.372937293729372</v>
      </c>
    </row>
    <row r="22" spans="1:4" ht="31.5">
      <c r="A22" s="9" t="s">
        <v>7</v>
      </c>
      <c r="B22" s="16">
        <v>361</v>
      </c>
      <c r="C22" s="16">
        <v>74</v>
      </c>
      <c r="D22" s="11">
        <f aca="true" t="shared" si="1" ref="D22:D27">C22/B22*100</f>
        <v>20.498614958448755</v>
      </c>
    </row>
    <row r="23" spans="1:4" ht="15.75">
      <c r="A23" s="9" t="s">
        <v>8</v>
      </c>
      <c r="B23" s="16">
        <v>125579</v>
      </c>
      <c r="C23" s="16">
        <v>38424</v>
      </c>
      <c r="D23" s="11">
        <f t="shared" si="1"/>
        <v>30.597472507345973</v>
      </c>
    </row>
    <row r="24" spans="1:4" ht="15.75">
      <c r="A24" s="9" t="s">
        <v>9</v>
      </c>
      <c r="B24" s="16">
        <v>64162</v>
      </c>
      <c r="C24" s="16">
        <v>4453</v>
      </c>
      <c r="D24" s="11">
        <f t="shared" si="1"/>
        <v>6.94024500483152</v>
      </c>
    </row>
    <row r="25" spans="1:4" ht="15.75">
      <c r="A25" s="9" t="s">
        <v>27</v>
      </c>
      <c r="B25" s="16">
        <v>50</v>
      </c>
      <c r="C25" s="16">
        <v>10</v>
      </c>
      <c r="D25" s="11">
        <f t="shared" si="1"/>
        <v>20</v>
      </c>
    </row>
    <row r="26" spans="1:4" ht="15.75">
      <c r="A26" s="9" t="s">
        <v>28</v>
      </c>
      <c r="B26" s="16">
        <v>43024</v>
      </c>
      <c r="C26" s="16">
        <v>13631</v>
      </c>
      <c r="D26" s="11">
        <f t="shared" si="1"/>
        <v>31.682316846411307</v>
      </c>
    </row>
    <row r="27" spans="1:4" ht="15.75">
      <c r="A27" s="9" t="s">
        <v>10</v>
      </c>
      <c r="B27" s="16">
        <v>448</v>
      </c>
      <c r="C27" s="16">
        <v>94</v>
      </c>
      <c r="D27" s="11">
        <f t="shared" si="1"/>
        <v>20.982142857142858</v>
      </c>
    </row>
    <row r="28" spans="1:4" ht="15.75">
      <c r="A28" s="9" t="s">
        <v>18</v>
      </c>
      <c r="B28" s="16">
        <v>2470</v>
      </c>
      <c r="C28" s="16">
        <v>884</v>
      </c>
      <c r="D28" s="11">
        <f>C28/B28*100</f>
        <v>35.78947368421053</v>
      </c>
    </row>
    <row r="29" spans="1:4" ht="15.75">
      <c r="A29" s="9" t="s">
        <v>31</v>
      </c>
      <c r="B29" s="16">
        <v>29</v>
      </c>
      <c r="C29" s="16">
        <v>25</v>
      </c>
      <c r="D29" s="11">
        <f>C29/B29*100</f>
        <v>86.20689655172413</v>
      </c>
    </row>
    <row r="30" spans="1:4" ht="18.75">
      <c r="A30" s="18" t="s">
        <v>22</v>
      </c>
      <c r="B30" s="20">
        <f>B31</f>
        <v>5565</v>
      </c>
      <c r="C30" s="20">
        <f>C31</f>
        <v>-77237</v>
      </c>
      <c r="D30" s="12"/>
    </row>
    <row r="31" spans="1:4" ht="31.5">
      <c r="A31" s="10" t="s">
        <v>2</v>
      </c>
      <c r="B31" s="17">
        <f>B19-B6</f>
        <v>5565</v>
      </c>
      <c r="C31" s="17">
        <f>C19-C6</f>
        <v>-77237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2022-05-06T10:30:35Z</dcterms:modified>
  <cp:category/>
  <cp:version/>
  <cp:contentType/>
  <cp:contentStatus/>
</cp:coreProperties>
</file>